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20\"/>
    </mc:Choice>
  </mc:AlternateContent>
  <bookViews>
    <workbookView xWindow="0" yWindow="0" windowWidth="21600" windowHeight="9735"/>
  </bookViews>
  <sheets>
    <sheet name="Gráfica 1" sheetId="1" r:id="rId1"/>
  </sheets>
  <definedNames>
    <definedName name="_xlnm.Print_Area" localSheetId="0">'Gráfica 1'!$A$1:$J$55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1" i="1"/>
  <c r="D9" i="1"/>
  <c r="D7" i="1"/>
  <c r="D6" i="1"/>
  <c r="D16" i="1"/>
  <c r="D12" i="1"/>
  <c r="D10" i="1"/>
  <c r="C5" i="1"/>
  <c r="D15" i="1" s="1"/>
  <c r="D14" i="1" l="1"/>
  <c r="D8" i="1"/>
  <c r="D5" i="1" s="1"/>
</calcChain>
</file>

<file path=xl/sharedStrings.xml><?xml version="1.0" encoding="utf-8"?>
<sst xmlns="http://schemas.openxmlformats.org/spreadsheetml/2006/main" count="24" uniqueCount="14">
  <si>
    <t>Chiriquí</t>
  </si>
  <si>
    <t>Veraguas</t>
  </si>
  <si>
    <t>Darién</t>
  </si>
  <si>
    <t>Los Santos</t>
  </si>
  <si>
    <t>Coclé</t>
  </si>
  <si>
    <t>Panamá</t>
  </si>
  <si>
    <t>Herrera</t>
  </si>
  <si>
    <t xml:space="preserve">Panamá Oeste </t>
  </si>
  <si>
    <t>Colón</t>
  </si>
  <si>
    <t>Bocas del Toro</t>
  </si>
  <si>
    <t>Comarcas</t>
  </si>
  <si>
    <t>Provincias</t>
  </si>
  <si>
    <t>Provincia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</si>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</sst>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Border="1"/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/>
    </xf>
    <xf numFmtId="0" fontId="6" fillId="0" borderId="0" xfId="0" applyFont="1" applyBorder="1"/>
    <xf numFmtId="3" fontId="3" fillId="0" borderId="0" xfId="0" applyNumberFormat="1" applyFont="1" applyBorder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0" borderId="0" xfId="0" applyFont="1" applyBorder="1"/>
    <xf numFmtId="165" fontId="3" fillId="0" borderId="0" xfId="0" applyNumberFormat="1" applyFont="1" applyBorder="1"/>
    <xf numFmtId="166" fontId="5" fillId="0" borderId="0" xfId="2" applyNumberFormat="1" applyFont="1" applyBorder="1" applyProtection="1"/>
    <xf numFmtId="166" fontId="3" fillId="0" borderId="0" xfId="0" applyNumberFormat="1" applyFont="1" applyBorder="1"/>
    <xf numFmtId="165" fontId="3" fillId="0" borderId="0" xfId="1" applyNumberFormat="1" applyFont="1" applyBorder="1"/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indent="1"/>
    </xf>
    <xf numFmtId="167" fontId="3" fillId="0" borderId="0" xfId="1" applyNumberFormat="1" applyFont="1" applyBorder="1"/>
    <xf numFmtId="164" fontId="3" fillId="0" borderId="0" xfId="0" applyNumberFormat="1" applyFon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/>
              <a:t>DISTRIBUCIÓN PORCENTUAL DE GANADO VACUNO EN LA REPÚBLICA, POR PROVINCIA Y COMARCA INDÍGENA: AÑOS 2019-20</a:t>
            </a:r>
          </a:p>
        </c:rich>
      </c:tx>
      <c:layout>
        <c:manualLayout>
          <c:xMode val="edge"/>
          <c:yMode val="edge"/>
          <c:x val="0.10234768902589672"/>
          <c:y val="6.4612020730236506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88331328775646"/>
          <c:y val="0.41313473458527061"/>
          <c:w val="0.65630759724775201"/>
          <c:h val="0.48850109617060544"/>
        </c:manualLayout>
      </c:layout>
      <c:pie3DChart>
        <c:varyColors val="1"/>
        <c:ser>
          <c:idx val="0"/>
          <c:order val="0"/>
          <c:tx>
            <c:v>Existencia de ganado vacuno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F571D252-5048-4C7D-85F0-C1671472BEEC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904A7165-30DC-48FB-A162-6634D22BB395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6CBF237-A882-4C94-85F5-4FCFCB24FE63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42ECF63F-E015-4BA3-A4A4-C61E026BA61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6442322563909647E-3"/>
                  <c:y val="5.5526638467587198E-3"/>
                </c:manualLayout>
              </c:layout>
              <c:tx>
                <c:rich>
                  <a:bodyPr/>
                  <a:lstStyle/>
                  <a:p>
                    <a:fld id="{E214F050-BFB5-4EB3-98F8-4DE71ED1639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% </a:t>
                    </a:r>
                    <a:fld id="{A5F01501-3C44-4DC3-A943-2FBB0A68660C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7185911-ADBE-4AB3-BF32-C796D1197B43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8B7CEC48-D24F-4217-8710-D18EB248A28E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8D49596-79F4-42F6-AF58-D6B17D186E0C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3BF53EA5-62CE-491A-9EC8-453CF9519F0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9CA69D3-BA59-4359-9606-6670EC32B3C6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FDC5C0CC-3D02-4F8C-9C50-47F70FE07CAB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4E14443-3AED-431E-A49F-1AEEB35CFD7F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708D0158-0EB8-4615-8428-16FA3CFD6C8A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62CFBD2-C101-496A-AF47-C114FEB77F01}" type="CELLRANGE">
                      <a:rPr lang="en-US"/>
                      <a:pPr/>
                      <a:t>[CELLRANGE]</a:t>
                    </a:fld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B2CE8BAE-709F-4E8E-83A1-C604BF142C4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1.8409849936530855E-3"/>
                  <c:y val="-5.4607502010158043E-2"/>
                </c:manualLayout>
              </c:layout>
              <c:tx>
                <c:rich>
                  <a:bodyPr/>
                  <a:lstStyle/>
                  <a:p>
                    <a:fld id="{7CEC692A-02CA-4FF2-856F-D210A98C808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% </a:t>
                    </a:r>
                    <a:fld id="{1161C63F-003F-4F10-9215-8464F98D392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3.6819699873059013E-3"/>
                  <c:y val="-3.6405001340105367E-2"/>
                </c:manualLayout>
              </c:layout>
              <c:tx>
                <c:rich>
                  <a:bodyPr/>
                  <a:lstStyle/>
                  <a:p>
                    <a:fld id="{33BFCC67-4F3D-4CDA-87FA-039058B158D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% </a:t>
                    </a:r>
                    <a:fld id="{7C9C0228-603B-40D1-8DFE-36551C6BD54F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1045909961917703E-2"/>
                  <c:y val="6.0675002233507832E-3"/>
                </c:manualLayout>
              </c:layout>
              <c:tx>
                <c:rich>
                  <a:bodyPr/>
                  <a:lstStyle/>
                  <a:p>
                    <a:fld id="{D6AFD56D-30AB-4560-8A11-F5515F5FBA7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% </a:t>
                    </a:r>
                    <a:fld id="{5E234162-13DB-4D54-AEDB-6573DAB8E0AC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'Gráfica 1'!$B$6:$B$16</c:f>
              <c:strCache>
                <c:ptCount val="11"/>
                <c:pt idx="0">
                  <c:v>Chiriquí</c:v>
                </c:pt>
                <c:pt idx="1">
                  <c:v>Veraguas</c:v>
                </c:pt>
                <c:pt idx="2">
                  <c:v>Darién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 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1'!$C$6:$C$16</c:f>
              <c:numCache>
                <c:formatCode>_-* #,##0_-;\-* #,##0_-;_-* "-"??_-;_-@_-</c:formatCode>
                <c:ptCount val="11"/>
                <c:pt idx="0">
                  <c:v>318800</c:v>
                </c:pt>
                <c:pt idx="1">
                  <c:v>232100</c:v>
                </c:pt>
                <c:pt idx="2">
                  <c:v>214700</c:v>
                </c:pt>
                <c:pt idx="3">
                  <c:v>207200</c:v>
                </c:pt>
                <c:pt idx="4">
                  <c:v>119400</c:v>
                </c:pt>
                <c:pt idx="5">
                  <c:v>92100</c:v>
                </c:pt>
                <c:pt idx="6">
                  <c:v>89700</c:v>
                </c:pt>
                <c:pt idx="7">
                  <c:v>84400</c:v>
                </c:pt>
                <c:pt idx="8">
                  <c:v>74800</c:v>
                </c:pt>
                <c:pt idx="9">
                  <c:v>48100</c:v>
                </c:pt>
                <c:pt idx="10">
                  <c:v>17400.000000000004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'Gráfica 1'!$D$6:$D$16</c15:f>
                <c15:dlblRangeCache>
                  <c:ptCount val="11"/>
                  <c:pt idx="0">
                    <c:v>21.3</c:v>
                  </c:pt>
                  <c:pt idx="1">
                    <c:v>15.5</c:v>
                  </c:pt>
                  <c:pt idx="2">
                    <c:v>14.3</c:v>
                  </c:pt>
                  <c:pt idx="3">
                    <c:v>13.8</c:v>
                  </c:pt>
                  <c:pt idx="4">
                    <c:v>8.0</c:v>
                  </c:pt>
                  <c:pt idx="5">
                    <c:v>6.1</c:v>
                  </c:pt>
                  <c:pt idx="6">
                    <c:v>6.0</c:v>
                  </c:pt>
                  <c:pt idx="7">
                    <c:v>5.6</c:v>
                  </c:pt>
                  <c:pt idx="8">
                    <c:v>5.0</c:v>
                  </c:pt>
                  <c:pt idx="9">
                    <c:v>3.2</c:v>
                  </c:pt>
                  <c:pt idx="10">
                    <c:v>1.2</c:v>
                  </c:pt>
                </c15:dlblRangeCache>
              </c15:datalabelsRange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2020</a:t>
            </a:r>
          </a:p>
        </c:rich>
      </c:tx>
      <c:layout>
        <c:manualLayout>
          <c:xMode val="edge"/>
          <c:yMode val="edge"/>
          <c:x val="0.45890592577872941"/>
          <c:y val="0.1038871417000946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4734123008871"/>
          <c:y val="0.33008287454278529"/>
          <c:w val="0.67166430082218154"/>
          <c:h val="0.50302700185643412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 21.7% </a:t>
                    </a:r>
                    <a:fld id="{06E42DD9-E2C3-474E-847F-4959E7BEB701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14.9% </a:t>
                    </a:r>
                    <a:fld id="{776F6894-44DB-4FE0-9A43-C82D380C3DB0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14.9% </a:t>
                    </a:r>
                    <a:fld id="{B259F8E1-B887-48FD-9CDD-94C72A91D5BA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14.0% </a:t>
                    </a:r>
                    <a:fld id="{E526030B-5095-442B-A9D5-3FDAF8561831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7.2%</a:t>
                    </a:r>
                    <a:r>
                      <a:rPr lang="en-US" baseline="0"/>
                      <a:t> </a:t>
                    </a:r>
                    <a:fld id="{8CF9D0AF-1CD3-42AA-9045-BFEEACED933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6.4%</a:t>
                    </a:r>
                    <a:r>
                      <a:rPr lang="en-US" baseline="0"/>
                      <a:t> </a:t>
                    </a:r>
                    <a:fld id="{7A423CB8-93D2-4401-A5DD-49CB6F2AA7E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1.8190086402910415E-2"/>
                  <c:y val="-8.5561506933514286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6.3% </a:t>
                    </a:r>
                    <a:fld id="{4564A736-C282-4D2F-996B-2E0C2312528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2733060482037289E-2"/>
                  <c:y val="2.8520502311170735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5.7% </a:t>
                    </a:r>
                    <a:fld id="{B242BCF9-91CD-42BA-A9EB-FFD52A269A9F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5.4570259208731242E-3"/>
                  <c:y val="-5.133690416010826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4.9% </a:t>
                    </a:r>
                    <a:fld id="{DF1BD1CA-6FAF-4F6D-9C15-E76970E703AB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7.2760345611641653E-3"/>
                  <c:y val="-3.707665300452263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2.8% </a:t>
                    </a:r>
                    <a:fld id="{DF244842-948A-4F63-BEDF-E4758A924A17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246017337873693"/>
                      <c:h val="3.9928703235639761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4552069122328331E-2"/>
                  <c:y val="1.711230138670275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1.2% </a:t>
                    </a:r>
                    <a:fld id="{319CCD80-4EF7-45DC-9A55-5CF697DE77F6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'Gráfica 1'!$B$31:$B$41</c:f>
              <c:strCache>
                <c:ptCount val="11"/>
                <c:pt idx="0">
                  <c:v>Chiriquí</c:v>
                </c:pt>
                <c:pt idx="1">
                  <c:v>Darién</c:v>
                </c:pt>
                <c:pt idx="2">
                  <c:v>Veraguas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1'!$C$31:$C$41</c:f>
              <c:numCache>
                <c:formatCode>_-* #,##0_-;\-* #,##0_-;_-* "-"??_-;_-@_-</c:formatCode>
                <c:ptCount val="11"/>
                <c:pt idx="0">
                  <c:v>327000</c:v>
                </c:pt>
                <c:pt idx="1">
                  <c:v>223900</c:v>
                </c:pt>
                <c:pt idx="2">
                  <c:v>223700</c:v>
                </c:pt>
                <c:pt idx="3">
                  <c:v>210200</c:v>
                </c:pt>
                <c:pt idx="4">
                  <c:v>108800</c:v>
                </c:pt>
                <c:pt idx="5">
                  <c:v>96600</c:v>
                </c:pt>
                <c:pt idx="6">
                  <c:v>94800</c:v>
                </c:pt>
                <c:pt idx="7">
                  <c:v>85600</c:v>
                </c:pt>
                <c:pt idx="8">
                  <c:v>74500</c:v>
                </c:pt>
                <c:pt idx="9">
                  <c:v>42900</c:v>
                </c:pt>
                <c:pt idx="10">
                  <c:v>17500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Existencias 2019</c:v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'Gráfica 1'!$D$31:$D$41</c15:f>
                <c15:dlblRangeCache>
                  <c:ptCount val="11"/>
                  <c:pt idx="0">
                    <c:v> 21.7 </c:v>
                  </c:pt>
                  <c:pt idx="1">
                    <c:v> 14.9 </c:v>
                  </c:pt>
                  <c:pt idx="2">
                    <c:v> 14.9 </c:v>
                  </c:pt>
                  <c:pt idx="3">
                    <c:v> 14.0 </c:v>
                  </c:pt>
                  <c:pt idx="4">
                    <c:v> 7.2 </c:v>
                  </c:pt>
                  <c:pt idx="5">
                    <c:v> 6.4 </c:v>
                  </c:pt>
                  <c:pt idx="6">
                    <c:v> 6.3 </c:v>
                  </c:pt>
                  <c:pt idx="7">
                    <c:v> 5.7 </c:v>
                  </c:pt>
                  <c:pt idx="8">
                    <c:v> 4.9 </c:v>
                  </c:pt>
                  <c:pt idx="9">
                    <c:v> 2.8 </c:v>
                  </c:pt>
                  <c:pt idx="10">
                    <c:v> 1.2 </c:v>
                  </c:pt>
                </c15:dlblRangeCache>
              </c15:datalabelsRange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9</xdr:col>
      <xdr:colOff>683418</xdr:colOff>
      <xdr:row>27</xdr:row>
      <xdr:rowOff>2381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27</xdr:row>
      <xdr:rowOff>33338</xdr:rowOff>
    </xdr:from>
    <xdr:to>
      <xdr:col>9</xdr:col>
      <xdr:colOff>723900</xdr:colOff>
      <xdr:row>54</xdr:row>
      <xdr:rowOff>114300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0.37678</cdr:x>
      <cdr:y>0.17239</cdr:y>
    </cdr:from>
    <cdr:to>
      <cdr:x>0.52104</cdr:x>
      <cdr:y>0.28694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88395" y="716756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0.40758</cdr:x>
      <cdr:y>0.19183</cdr:y>
    </cdr:from>
    <cdr:to>
      <cdr:x>0.52479</cdr:x>
      <cdr:y>0.26792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40795" y="803038"/>
          <a:ext cx="816944" cy="318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zoomScaleNormal="100" zoomScaleSheetLayoutView="80" workbookViewId="0">
      <selection activeCell="M44" sqref="M44"/>
    </sheetView>
  </sheetViews>
  <sheetFormatPr baseColWidth="10" defaultRowHeight="12.75" x14ac:dyDescent="0.2"/>
  <cols>
    <col min="1" max="1" width="6.5703125" style="3" customWidth="1"/>
    <col min="2" max="3" width="11.42578125" style="3" bestFit="1" customWidth="1"/>
    <col min="4" max="4" width="12.28515625" style="3" bestFit="1" customWidth="1"/>
    <col min="5" max="5" width="11.42578125" style="3" bestFit="1" customWidth="1"/>
    <col min="6" max="6" width="11.42578125" style="2" bestFit="1" customWidth="1"/>
    <col min="7" max="8" width="9" style="2" bestFit="1" customWidth="1"/>
    <col min="9" max="10" width="11.7109375" style="2" bestFit="1" customWidth="1"/>
    <col min="11" max="11" width="11.85546875" style="2" bestFit="1" customWidth="1"/>
    <col min="12" max="12" width="11.140625" style="2" bestFit="1" customWidth="1"/>
    <col min="13" max="13" width="6.5703125" style="2" customWidth="1"/>
    <col min="14" max="16384" width="11.42578125" style="2"/>
  </cols>
  <sheetData>
    <row r="1" spans="1:13" s="1" customFormat="1" ht="14.25" customHeight="1" x14ac:dyDescent="0.2">
      <c r="A1" s="19"/>
      <c r="B1" s="19"/>
      <c r="C1" s="19"/>
      <c r="D1" s="19"/>
      <c r="E1" s="19"/>
      <c r="M1" s="5"/>
    </row>
    <row r="2" spans="1:13" s="1" customFormat="1" ht="14.25" customHeight="1" x14ac:dyDescent="0.2">
      <c r="A2" s="19"/>
      <c r="B2" s="19"/>
      <c r="C2" s="19"/>
      <c r="D2" s="19"/>
      <c r="E2" s="19"/>
      <c r="M2" s="7"/>
    </row>
    <row r="3" spans="1:13" ht="14.25" customHeight="1" x14ac:dyDescent="0.2">
      <c r="A3" s="20"/>
      <c r="B3" s="21"/>
      <c r="C3" s="21"/>
      <c r="D3" s="21"/>
      <c r="E3" s="21"/>
      <c r="F3" s="9"/>
      <c r="G3" s="10"/>
      <c r="H3" s="10"/>
      <c r="I3" s="10"/>
      <c r="J3" s="10"/>
      <c r="K3" s="10"/>
      <c r="L3" s="10"/>
      <c r="M3" s="10"/>
    </row>
    <row r="4" spans="1:13" ht="14.25" customHeight="1" x14ac:dyDescent="0.2">
      <c r="B4" s="22"/>
      <c r="C4" s="23">
        <v>2019</v>
      </c>
      <c r="D4" s="22"/>
      <c r="E4" s="22"/>
      <c r="F4" s="13"/>
      <c r="G4" s="14"/>
      <c r="H4" s="14"/>
      <c r="I4" s="14"/>
      <c r="J4" s="14"/>
      <c r="K4" s="14"/>
      <c r="L4" s="14"/>
      <c r="M4" s="11"/>
    </row>
    <row r="5" spans="1:13" ht="14.25" customHeight="1" x14ac:dyDescent="0.2">
      <c r="B5" s="23" t="s">
        <v>11</v>
      </c>
      <c r="C5" s="24">
        <f>SUM(C6:C16)</f>
        <v>1498700</v>
      </c>
      <c r="D5" s="25">
        <f>SUM(D6:D16)</f>
        <v>100</v>
      </c>
      <c r="K5" s="8"/>
    </row>
    <row r="6" spans="1:13" ht="14.25" customHeight="1" x14ac:dyDescent="0.2">
      <c r="B6" s="3" t="s">
        <v>0</v>
      </c>
      <c r="C6" s="16">
        <v>318800</v>
      </c>
      <c r="D6" s="26">
        <f>+C6/$C5*100</f>
        <v>21.271768866350836</v>
      </c>
    </row>
    <row r="7" spans="1:13" ht="14.25" customHeight="1" x14ac:dyDescent="0.2">
      <c r="B7" s="27" t="s">
        <v>1</v>
      </c>
      <c r="C7" s="16">
        <v>232100</v>
      </c>
      <c r="D7" s="26">
        <f>+C7/$C5*100</f>
        <v>15.486755187829452</v>
      </c>
      <c r="E7" s="27"/>
      <c r="F7" s="12"/>
      <c r="G7" s="12"/>
      <c r="H7" s="12"/>
      <c r="I7" s="12"/>
      <c r="J7" s="12"/>
      <c r="K7" s="12"/>
    </row>
    <row r="8" spans="1:13" ht="14.25" customHeight="1" x14ac:dyDescent="0.2">
      <c r="B8" s="3" t="s">
        <v>2</v>
      </c>
      <c r="C8" s="16">
        <v>214700</v>
      </c>
      <c r="D8" s="26">
        <f>+C8/$C5*100</f>
        <v>14.325748982451458</v>
      </c>
    </row>
    <row r="9" spans="1:13" ht="14.25" customHeight="1" x14ac:dyDescent="0.2">
      <c r="B9" s="3" t="s">
        <v>3</v>
      </c>
      <c r="C9" s="16">
        <v>207200</v>
      </c>
      <c r="D9" s="26">
        <f>+C9/$C5*100</f>
        <v>13.825315273236804</v>
      </c>
    </row>
    <row r="10" spans="1:13" ht="14.25" customHeight="1" x14ac:dyDescent="0.2">
      <c r="B10" s="3" t="s">
        <v>4</v>
      </c>
      <c r="C10" s="16">
        <v>119400</v>
      </c>
      <c r="D10" s="26">
        <f>+C10/$C5*100</f>
        <v>7.9669046506972707</v>
      </c>
    </row>
    <row r="11" spans="1:13" ht="14.25" customHeight="1" x14ac:dyDescent="0.2">
      <c r="B11" s="3" t="s">
        <v>5</v>
      </c>
      <c r="C11" s="18">
        <v>92100</v>
      </c>
      <c r="D11" s="26">
        <f>+C11/$C5*100</f>
        <v>6.1453259491559349</v>
      </c>
    </row>
    <row r="12" spans="1:13" ht="14.25" customHeight="1" x14ac:dyDescent="0.2">
      <c r="B12" s="3" t="s">
        <v>6</v>
      </c>
      <c r="C12" s="18">
        <v>89700</v>
      </c>
      <c r="D12" s="26">
        <f>+C12/$C5*100</f>
        <v>5.9851871622072466</v>
      </c>
    </row>
    <row r="13" spans="1:13" ht="14.25" customHeight="1" x14ac:dyDescent="0.2">
      <c r="B13" s="3" t="s">
        <v>7</v>
      </c>
      <c r="C13" s="18">
        <v>84400</v>
      </c>
      <c r="D13" s="26">
        <f>+C13/$C5*100</f>
        <v>5.6315473410288917</v>
      </c>
    </row>
    <row r="14" spans="1:13" x14ac:dyDescent="0.2">
      <c r="B14" s="3" t="s">
        <v>8</v>
      </c>
      <c r="C14" s="18">
        <v>74800</v>
      </c>
      <c r="D14" s="26">
        <f>+C14/$C5*100</f>
        <v>4.9909921932341357</v>
      </c>
    </row>
    <row r="15" spans="1:13" x14ac:dyDescent="0.2">
      <c r="B15" s="3" t="s">
        <v>9</v>
      </c>
      <c r="C15" s="18">
        <v>48100</v>
      </c>
      <c r="D15" s="26">
        <f>+C15/$C5*100</f>
        <v>3.2094481884299726</v>
      </c>
    </row>
    <row r="16" spans="1:13" x14ac:dyDescent="0.2">
      <c r="B16" s="3" t="s">
        <v>10</v>
      </c>
      <c r="C16" s="18">
        <v>17400.000000000004</v>
      </c>
      <c r="D16" s="26">
        <f>+C16/$C5*100</f>
        <v>1.1610062053779946</v>
      </c>
    </row>
    <row r="27" spans="2:13" x14ac:dyDescent="0.2">
      <c r="B27" s="28"/>
      <c r="C27" s="28"/>
      <c r="D27" s="28"/>
      <c r="E27" s="28"/>
      <c r="F27" s="4"/>
      <c r="G27" s="5"/>
      <c r="H27" s="5"/>
      <c r="I27" s="5"/>
      <c r="J27" s="5"/>
      <c r="K27" s="5"/>
      <c r="L27" s="5"/>
      <c r="M27" s="5"/>
    </row>
    <row r="28" spans="2:13" x14ac:dyDescent="0.2">
      <c r="B28" s="29"/>
      <c r="C28" s="29"/>
      <c r="D28" s="29"/>
      <c r="E28" s="29"/>
      <c r="F28" s="6"/>
      <c r="G28" s="5"/>
      <c r="H28" s="5"/>
      <c r="I28" s="5"/>
      <c r="J28" s="5"/>
      <c r="K28" s="5"/>
      <c r="L28" s="5"/>
      <c r="M28" s="5"/>
    </row>
    <row r="30" spans="2:13" x14ac:dyDescent="0.2">
      <c r="B30" s="15" t="s">
        <v>12</v>
      </c>
      <c r="C30" s="15">
        <v>1505500</v>
      </c>
      <c r="D30" s="3">
        <v>100.00000000000001</v>
      </c>
    </row>
    <row r="31" spans="2:13" x14ac:dyDescent="0.2">
      <c r="B31" s="30" t="s">
        <v>0</v>
      </c>
      <c r="C31" s="16">
        <v>327000</v>
      </c>
      <c r="D31" s="31">
        <v>21.720358684822319</v>
      </c>
    </row>
    <row r="32" spans="2:13" x14ac:dyDescent="0.2">
      <c r="B32" s="30" t="s">
        <v>2</v>
      </c>
      <c r="C32" s="16">
        <v>223900</v>
      </c>
      <c r="D32" s="31">
        <v>14.872135503155098</v>
      </c>
    </row>
    <row r="33" spans="2:4" x14ac:dyDescent="0.2">
      <c r="B33" s="30" t="s">
        <v>1</v>
      </c>
      <c r="C33" s="16">
        <v>223700</v>
      </c>
      <c r="D33" s="31">
        <v>14.858850880106278</v>
      </c>
    </row>
    <row r="34" spans="2:4" x14ac:dyDescent="0.2">
      <c r="B34" s="30" t="s">
        <v>3</v>
      </c>
      <c r="C34" s="16">
        <v>210200</v>
      </c>
      <c r="D34" s="31">
        <v>13.962138824310861</v>
      </c>
    </row>
    <row r="35" spans="2:4" x14ac:dyDescent="0.2">
      <c r="B35" s="30" t="s">
        <v>4</v>
      </c>
      <c r="C35" s="16">
        <v>108800</v>
      </c>
      <c r="D35" s="31">
        <v>7.2268349385586186</v>
      </c>
    </row>
    <row r="36" spans="2:4" x14ac:dyDescent="0.2">
      <c r="B36" s="30" t="s">
        <v>5</v>
      </c>
      <c r="C36" s="18">
        <v>96600</v>
      </c>
      <c r="D36" s="31">
        <v>6.4164729325805387</v>
      </c>
    </row>
    <row r="37" spans="2:4" x14ac:dyDescent="0.2">
      <c r="B37" s="30" t="s">
        <v>6</v>
      </c>
      <c r="C37" s="18">
        <v>94800</v>
      </c>
      <c r="D37" s="31">
        <v>6.2969113251411493</v>
      </c>
    </row>
    <row r="38" spans="2:4" x14ac:dyDescent="0.2">
      <c r="B38" s="30" t="s">
        <v>13</v>
      </c>
      <c r="C38" s="18">
        <v>85600</v>
      </c>
      <c r="D38" s="31">
        <v>5.6858186648953835</v>
      </c>
    </row>
    <row r="39" spans="2:4" x14ac:dyDescent="0.2">
      <c r="B39" s="30" t="s">
        <v>8</v>
      </c>
      <c r="C39" s="18">
        <v>74500</v>
      </c>
      <c r="D39" s="31">
        <v>4.9485220856858181</v>
      </c>
    </row>
    <row r="40" spans="2:4" x14ac:dyDescent="0.2">
      <c r="B40" s="30" t="s">
        <v>9</v>
      </c>
      <c r="C40" s="18">
        <v>42900</v>
      </c>
      <c r="D40" s="31">
        <v>2.8495516439721023</v>
      </c>
    </row>
    <row r="41" spans="2:4" x14ac:dyDescent="0.2">
      <c r="B41" s="17" t="s">
        <v>10</v>
      </c>
      <c r="C41" s="18">
        <v>17500</v>
      </c>
      <c r="D41" s="31">
        <v>1.1624045167718366</v>
      </c>
    </row>
    <row r="42" spans="2:4" x14ac:dyDescent="0.2">
      <c r="C42" s="32"/>
    </row>
  </sheetData>
  <sortState ref="A47:M57">
    <sortCondition descending="1" ref="D47:D57"/>
  </sortState>
  <printOptions horizontalCentered="1" verticalCentered="1"/>
  <pageMargins left="0.70866141732283461" right="0.70866141732283461" top="0.74803149606299213" bottom="0.74803149606299213" header="0.31496062992125984" footer="0.31496062992125984"/>
  <pageSetup scale="84" orientation="portrait" horizontalDpi="200" verticalDpi="200" r:id="rId1"/>
  <headerFooter alignWithMargins="0"/>
  <colBreaks count="1" manualBreakCount="1">
    <brk id="10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LUIS ALBERTO CALDERON</cp:lastModifiedBy>
  <cp:lastPrinted>2021-04-22T15:47:56Z</cp:lastPrinted>
  <dcterms:created xsi:type="dcterms:W3CDTF">2020-10-01T15:45:09Z</dcterms:created>
  <dcterms:modified xsi:type="dcterms:W3CDTF">2021-04-23T15:45:58Z</dcterms:modified>
</cp:coreProperties>
</file>